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850" tabRatio="1000"/>
  </bookViews>
  <sheets>
    <sheet name="资格复审人员名单" sheetId="21" r:id="rId1"/>
  </sheets>
  <definedNames>
    <definedName name="_xlnm.Print_Titles" localSheetId="0">资格复审人员名单!$1:$2</definedName>
    <definedName name="_xlnm._FilterDatabase" localSheetId="0" hidden="1">资格复审人员名单!$A$1:$O$56</definedName>
  </definedNames>
  <calcPr calcId="144525"/>
</workbook>
</file>

<file path=xl/sharedStrings.xml><?xml version="1.0" encoding="utf-8"?>
<sst xmlns="http://schemas.openxmlformats.org/spreadsheetml/2006/main" count="358" uniqueCount="156">
  <si>
    <t>翼城县司法协理员公开招聘面试成绩、综合成绩及进入体检考察人员名单</t>
  </si>
  <si>
    <t>序号</t>
  </si>
  <si>
    <t>准考证号</t>
  </si>
  <si>
    <t>报考单位</t>
  </si>
  <si>
    <t>职位
编号</t>
  </si>
  <si>
    <t>职位名称</t>
  </si>
  <si>
    <t>姓名</t>
  </si>
  <si>
    <t>性别</t>
  </si>
  <si>
    <t>笔试成绩</t>
  </si>
  <si>
    <t>得分60%</t>
  </si>
  <si>
    <t>面试成绩</t>
  </si>
  <si>
    <t>得分40%</t>
  </si>
  <si>
    <t>总分</t>
  </si>
  <si>
    <t>排名</t>
  </si>
  <si>
    <t>是否进入体检考察</t>
  </si>
  <si>
    <t>备注</t>
  </si>
  <si>
    <t xml:space="preserve">202508101330	</t>
  </si>
  <si>
    <t xml:space="preserve">翼城县司法局（唐兴司法所）	</t>
  </si>
  <si>
    <t xml:space="preserve">01	</t>
  </si>
  <si>
    <t xml:space="preserve">岗位一（男）	</t>
  </si>
  <si>
    <t xml:space="preserve">赵旭	</t>
  </si>
  <si>
    <t xml:space="preserve">男	</t>
  </si>
  <si>
    <t>是</t>
  </si>
  <si>
    <t xml:space="preserve">202508101502	</t>
  </si>
  <si>
    <t xml:space="preserve">杨乐	</t>
  </si>
  <si>
    <t xml:space="preserve">202508101524	</t>
  </si>
  <si>
    <t xml:space="preserve">高聪泽	</t>
  </si>
  <si>
    <t xml:space="preserve">202508100629	</t>
  </si>
  <si>
    <t xml:space="preserve">02	</t>
  </si>
  <si>
    <t xml:space="preserve">岗位二（女）	</t>
  </si>
  <si>
    <t xml:space="preserve">黄天娇	</t>
  </si>
  <si>
    <t xml:space="preserve">女	</t>
  </si>
  <si>
    <t xml:space="preserve">202508101004	</t>
  </si>
  <si>
    <t xml:space="preserve">孙菲菲	</t>
  </si>
  <si>
    <t xml:space="preserve">202508101911	</t>
  </si>
  <si>
    <t xml:space="preserve">党璐	</t>
  </si>
  <si>
    <t xml:space="preserve">202508101725	</t>
  </si>
  <si>
    <t xml:space="preserve">翼城县司法局（南梁司法所）	</t>
  </si>
  <si>
    <t xml:space="preserve">03	</t>
  </si>
  <si>
    <t xml:space="preserve">樊鑫	</t>
  </si>
  <si>
    <t xml:space="preserve">202508101830	</t>
  </si>
  <si>
    <t xml:space="preserve">任殿龙	</t>
  </si>
  <si>
    <t xml:space="preserve">202508100226	</t>
  </si>
  <si>
    <t xml:space="preserve">张飞耀	</t>
  </si>
  <si>
    <t xml:space="preserve">202508100719	</t>
  </si>
  <si>
    <t xml:space="preserve">04	</t>
  </si>
  <si>
    <t xml:space="preserve">崔子瑶	</t>
  </si>
  <si>
    <t xml:space="preserve">202508100501	</t>
  </si>
  <si>
    <t xml:space="preserve">安媛媛	</t>
  </si>
  <si>
    <t xml:space="preserve">202508100521	</t>
  </si>
  <si>
    <t xml:space="preserve">侯悦浈	</t>
  </si>
  <si>
    <t xml:space="preserve">202508101828	</t>
  </si>
  <si>
    <t xml:space="preserve">翼城县司法局（南唐司法所）	</t>
  </si>
  <si>
    <t xml:space="preserve">05	</t>
  </si>
  <si>
    <t xml:space="preserve">贾云锋	</t>
  </si>
  <si>
    <t xml:space="preserve">202508101926	</t>
  </si>
  <si>
    <t xml:space="preserve">张凯杰	</t>
  </si>
  <si>
    <t xml:space="preserve">202508100626	</t>
  </si>
  <si>
    <t xml:space="preserve">李战翼	</t>
  </si>
  <si>
    <t xml:space="preserve">202508100121	</t>
  </si>
  <si>
    <t xml:space="preserve">06	</t>
  </si>
  <si>
    <t xml:space="preserve">秦卿	</t>
  </si>
  <si>
    <t xml:space="preserve">202508101909	</t>
  </si>
  <si>
    <t xml:space="preserve">王思淇	</t>
  </si>
  <si>
    <t xml:space="preserve">202508101819	</t>
  </si>
  <si>
    <t xml:space="preserve">姚玲	</t>
  </si>
  <si>
    <t xml:space="preserve">202508100830	</t>
  </si>
  <si>
    <t xml:space="preserve">翼城县司法局（里砦司法所）	</t>
  </si>
  <si>
    <t xml:space="preserve">07	</t>
  </si>
  <si>
    <t xml:space="preserve">杨鹏飞	</t>
  </si>
  <si>
    <t xml:space="preserve">202508100824	</t>
  </si>
  <si>
    <t xml:space="preserve">丁双鹏	</t>
  </si>
  <si>
    <t xml:space="preserve">202508102003	</t>
  </si>
  <si>
    <t xml:space="preserve">黄晓鹏	</t>
  </si>
  <si>
    <t xml:space="preserve">202508100428	</t>
  </si>
  <si>
    <t xml:space="preserve">08	</t>
  </si>
  <si>
    <t xml:space="preserve">侯怡旭	</t>
  </si>
  <si>
    <t xml:space="preserve">202508101429	</t>
  </si>
  <si>
    <t xml:space="preserve">尉乐	</t>
  </si>
  <si>
    <t xml:space="preserve">202508101606	</t>
  </si>
  <si>
    <t xml:space="preserve">马玲	</t>
  </si>
  <si>
    <t xml:space="preserve">202508100510	</t>
  </si>
  <si>
    <t xml:space="preserve">翼城县司法局（王庄司法所）	</t>
  </si>
  <si>
    <t xml:space="preserve">09	</t>
  </si>
  <si>
    <t xml:space="preserve">丁意伦	</t>
  </si>
  <si>
    <t xml:space="preserve">202508101207	</t>
  </si>
  <si>
    <t xml:space="preserve">梁祖华	</t>
  </si>
  <si>
    <t xml:space="preserve">202508101123	</t>
  </si>
  <si>
    <t xml:space="preserve">杨录	</t>
  </si>
  <si>
    <t xml:space="preserve">202508101924	</t>
  </si>
  <si>
    <t xml:space="preserve">10	</t>
  </si>
  <si>
    <t xml:space="preserve">乔亚茹	</t>
  </si>
  <si>
    <t xml:space="preserve">202508100111	</t>
  </si>
  <si>
    <t xml:space="preserve">张莉莉	</t>
  </si>
  <si>
    <t xml:space="preserve">202508100130	</t>
  </si>
  <si>
    <t xml:space="preserve">徐素珍	</t>
  </si>
  <si>
    <t xml:space="preserve">202508100122	</t>
  </si>
  <si>
    <t xml:space="preserve">翼城县司法局（中卫司法所）	</t>
  </si>
  <si>
    <t xml:space="preserve">11	</t>
  </si>
  <si>
    <t xml:space="preserve">尹钦	</t>
  </si>
  <si>
    <t xml:space="preserve">202508101703	</t>
  </si>
  <si>
    <t xml:space="preserve">郭博文	</t>
  </si>
  <si>
    <t xml:space="preserve">202508100402	</t>
  </si>
  <si>
    <t xml:space="preserve">徐福鑫	</t>
  </si>
  <si>
    <t xml:space="preserve">202508100314	</t>
  </si>
  <si>
    <t xml:space="preserve">12	</t>
  </si>
  <si>
    <t xml:space="preserve">王宁	</t>
  </si>
  <si>
    <t xml:space="preserve">202508100901	</t>
  </si>
  <si>
    <t xml:space="preserve">张樱馨	</t>
  </si>
  <si>
    <t xml:space="preserve">202508101325	</t>
  </si>
  <si>
    <t xml:space="preserve">赵婷婷	</t>
  </si>
  <si>
    <t xml:space="preserve">202508101016	</t>
  </si>
  <si>
    <t xml:space="preserve">翼城县司法局（隆化司法所）	</t>
  </si>
  <si>
    <t xml:space="preserve">13	</t>
  </si>
  <si>
    <t xml:space="preserve">聂彤	</t>
  </si>
  <si>
    <t xml:space="preserve">202508100407	</t>
  </si>
  <si>
    <t xml:space="preserve">张晓旭	</t>
  </si>
  <si>
    <t xml:space="preserve">202508101425	</t>
  </si>
  <si>
    <t xml:space="preserve">赵忠来	</t>
  </si>
  <si>
    <t xml:space="preserve">202508101126	</t>
  </si>
  <si>
    <t xml:space="preserve">14	</t>
  </si>
  <si>
    <t xml:space="preserve">杨锐	</t>
  </si>
  <si>
    <t xml:space="preserve">202508101513	</t>
  </si>
  <si>
    <t xml:space="preserve">王燕燕	</t>
  </si>
  <si>
    <t xml:space="preserve">202508100611	</t>
  </si>
  <si>
    <t xml:space="preserve">董素丽	</t>
  </si>
  <si>
    <t xml:space="preserve">202508100811	</t>
  </si>
  <si>
    <t xml:space="preserve">翼城县司法局（桥上司法所）	</t>
  </si>
  <si>
    <t xml:space="preserve">15	</t>
  </si>
  <si>
    <t xml:space="preserve">安子璇	</t>
  </si>
  <si>
    <t xml:space="preserve">202508100303	</t>
  </si>
  <si>
    <t xml:space="preserve">刘钲泽	</t>
  </si>
  <si>
    <t xml:space="preserve">202508101302	</t>
  </si>
  <si>
    <t xml:space="preserve">丁力	</t>
  </si>
  <si>
    <t xml:space="preserve">202508101525	</t>
  </si>
  <si>
    <t xml:space="preserve">16	</t>
  </si>
  <si>
    <t xml:space="preserve">张秋雨	</t>
  </si>
  <si>
    <t xml:space="preserve">202508101019	</t>
  </si>
  <si>
    <t xml:space="preserve">周蓉	</t>
  </si>
  <si>
    <t xml:space="preserve">202508100330	</t>
  </si>
  <si>
    <t xml:space="preserve">张艳	</t>
  </si>
  <si>
    <t xml:space="preserve">202508102007	</t>
  </si>
  <si>
    <t xml:space="preserve">翼城县司法局（西阎司法所）	</t>
  </si>
  <si>
    <t xml:space="preserve">17	</t>
  </si>
  <si>
    <t xml:space="preserve">耿钰	</t>
  </si>
  <si>
    <t xml:space="preserve">202508101519	</t>
  </si>
  <si>
    <t xml:space="preserve">刘耿楷	</t>
  </si>
  <si>
    <t xml:space="preserve">202508101208	</t>
  </si>
  <si>
    <t xml:space="preserve">王嘉祺	</t>
  </si>
  <si>
    <t xml:space="preserve">202508101227	</t>
  </si>
  <si>
    <t xml:space="preserve">18	</t>
  </si>
  <si>
    <t xml:space="preserve">黄星星	</t>
  </si>
  <si>
    <t xml:space="preserve">202508101511	</t>
  </si>
  <si>
    <t xml:space="preserve">吕能	</t>
  </si>
  <si>
    <t xml:space="preserve">202508100229	</t>
  </si>
  <si>
    <t xml:space="preserve">陆宁	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</si>
</sst>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5">
    <font>
      <sz val="11"/>
      <color theme="1"/>
      <name val="宋体"/>
      <charset val="134"/>
      <scheme val="minor"/>
    </font>
    <font>
      <b/>
      <sz val="18"/>
      <color theme="1"/>
      <name val="方正公文小标宋"/>
      <charset val="134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6"/>
  <sheetViews>
    <sheetView tabSelected="1" workbookViewId="0">
      <selection activeCell="O4" sqref="O4"/>
    </sheetView>
  </sheetViews>
  <sheetFormatPr defaultColWidth="9" defaultRowHeight="13.5"/>
  <cols>
    <col min="1" max="1" width="5" customWidth="1"/>
    <col min="2" max="2" width="13.275" customWidth="1"/>
    <col min="3" max="3" width="25.2583333333333" customWidth="1"/>
    <col min="4" max="4" width="6.375" customWidth="1"/>
    <col min="5" max="5" width="12.375" customWidth="1"/>
    <col min="6" max="6" width="9.125" customWidth="1"/>
    <col min="7" max="7" width="6.25833333333333" customWidth="1"/>
    <col min="8" max="12" width="8.825" customWidth="1"/>
    <col min="13" max="13" width="7.09166666666667" customWidth="1"/>
    <col min="14" max="14" width="8.45833333333333" customWidth="1"/>
    <col min="15" max="15" width="6.125" style="1" customWidth="1"/>
    <col min="16" max="17" width="9" style="2"/>
  </cols>
  <sheetData>
    <row r="1" ht="30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0" customHeight="1" spans="1: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8" t="s">
        <v>14</v>
      </c>
      <c r="O2" s="9" t="s">
        <v>15</v>
      </c>
    </row>
    <row r="3" ht="25" customHeight="1" spans="1:15">
      <c r="A3" s="6">
        <v>1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>
        <v>61.01</v>
      </c>
      <c r="I3" s="10">
        <f t="shared" ref="I3:I56" si="0">ROUND(H3*0.6,2)</f>
        <v>36.61</v>
      </c>
      <c r="J3" s="10">
        <v>80.1</v>
      </c>
      <c r="K3" s="10">
        <f t="shared" ref="K3:K56" si="1">ROUND(J3*0.4,2)</f>
        <v>32.04</v>
      </c>
      <c r="L3" s="6">
        <f t="shared" ref="L3:L56" si="2">I3+K3</f>
        <v>68.65</v>
      </c>
      <c r="M3" s="6">
        <v>1</v>
      </c>
      <c r="N3" s="6" t="s">
        <v>22</v>
      </c>
      <c r="O3" s="6"/>
    </row>
    <row r="4" ht="25" customHeight="1" spans="1:15">
      <c r="A4" s="6">
        <v>2</v>
      </c>
      <c r="B4" s="6" t="s">
        <v>23</v>
      </c>
      <c r="C4" s="6" t="s">
        <v>17</v>
      </c>
      <c r="D4" s="6" t="s">
        <v>18</v>
      </c>
      <c r="E4" s="6" t="s">
        <v>19</v>
      </c>
      <c r="F4" s="6" t="s">
        <v>24</v>
      </c>
      <c r="G4" s="6" t="s">
        <v>21</v>
      </c>
      <c r="H4" s="6">
        <v>58.08</v>
      </c>
      <c r="I4" s="10">
        <f t="shared" si="0"/>
        <v>34.85</v>
      </c>
      <c r="J4" s="10">
        <v>78.9</v>
      </c>
      <c r="K4" s="10">
        <f t="shared" si="1"/>
        <v>31.56</v>
      </c>
      <c r="L4" s="6">
        <f t="shared" si="2"/>
        <v>66.41</v>
      </c>
      <c r="M4" s="6">
        <v>2</v>
      </c>
      <c r="N4" s="6"/>
      <c r="O4" s="6"/>
    </row>
    <row r="5" ht="25" customHeight="1" spans="1:17">
      <c r="A5" s="6">
        <v>3</v>
      </c>
      <c r="B5" s="6" t="s">
        <v>25</v>
      </c>
      <c r="C5" s="6" t="s">
        <v>17</v>
      </c>
      <c r="D5" s="6" t="s">
        <v>18</v>
      </c>
      <c r="E5" s="6" t="s">
        <v>19</v>
      </c>
      <c r="F5" s="6" t="s">
        <v>26</v>
      </c>
      <c r="G5" s="6" t="s">
        <v>21</v>
      </c>
      <c r="H5" s="6">
        <v>57.12</v>
      </c>
      <c r="I5" s="10">
        <f t="shared" si="0"/>
        <v>34.27</v>
      </c>
      <c r="J5" s="10">
        <v>78.88</v>
      </c>
      <c r="K5" s="10">
        <f t="shared" si="1"/>
        <v>31.55</v>
      </c>
      <c r="L5" s="6">
        <f t="shared" si="2"/>
        <v>65.82</v>
      </c>
      <c r="M5" s="6">
        <v>3</v>
      </c>
      <c r="N5" s="6"/>
      <c r="O5" s="6"/>
      <c r="P5" s="11"/>
      <c r="Q5" s="11"/>
    </row>
    <row r="6" ht="25" customHeight="1" spans="1:15">
      <c r="A6" s="6">
        <v>4</v>
      </c>
      <c r="B6" s="6" t="s">
        <v>27</v>
      </c>
      <c r="C6" s="6" t="s">
        <v>17</v>
      </c>
      <c r="D6" s="6" t="s">
        <v>28</v>
      </c>
      <c r="E6" s="6" t="s">
        <v>29</v>
      </c>
      <c r="F6" s="6" t="s">
        <v>30</v>
      </c>
      <c r="G6" s="6" t="s">
        <v>31</v>
      </c>
      <c r="H6" s="6">
        <v>73.73</v>
      </c>
      <c r="I6" s="10">
        <f t="shared" si="0"/>
        <v>44.24</v>
      </c>
      <c r="J6" s="10">
        <v>81.42</v>
      </c>
      <c r="K6" s="10">
        <f t="shared" si="1"/>
        <v>32.57</v>
      </c>
      <c r="L6" s="6">
        <f t="shared" si="2"/>
        <v>76.81</v>
      </c>
      <c r="M6" s="6">
        <v>1</v>
      </c>
      <c r="N6" s="6" t="s">
        <v>22</v>
      </c>
      <c r="O6" s="6"/>
    </row>
    <row r="7" ht="25" customHeight="1" spans="1:15">
      <c r="A7" s="6">
        <v>5</v>
      </c>
      <c r="B7" s="6" t="s">
        <v>32</v>
      </c>
      <c r="C7" s="6" t="s">
        <v>17</v>
      </c>
      <c r="D7" s="6" t="s">
        <v>28</v>
      </c>
      <c r="E7" s="6" t="s">
        <v>29</v>
      </c>
      <c r="F7" s="6" t="s">
        <v>33</v>
      </c>
      <c r="G7" s="6" t="s">
        <v>31</v>
      </c>
      <c r="H7" s="6">
        <v>71.36</v>
      </c>
      <c r="I7" s="10">
        <f t="shared" si="0"/>
        <v>42.82</v>
      </c>
      <c r="J7" s="10">
        <v>81.06</v>
      </c>
      <c r="K7" s="10">
        <f t="shared" si="1"/>
        <v>32.42</v>
      </c>
      <c r="L7" s="6">
        <f t="shared" si="2"/>
        <v>75.24</v>
      </c>
      <c r="M7" s="6">
        <v>2</v>
      </c>
      <c r="N7" s="6"/>
      <c r="O7" s="6"/>
    </row>
    <row r="8" ht="25" customHeight="1" spans="1:15">
      <c r="A8" s="6">
        <v>6</v>
      </c>
      <c r="B8" s="6" t="s">
        <v>34</v>
      </c>
      <c r="C8" s="6" t="s">
        <v>17</v>
      </c>
      <c r="D8" s="6" t="s">
        <v>28</v>
      </c>
      <c r="E8" s="6" t="s">
        <v>29</v>
      </c>
      <c r="F8" s="6" t="s">
        <v>35</v>
      </c>
      <c r="G8" s="6" t="s">
        <v>31</v>
      </c>
      <c r="H8" s="6">
        <v>71.18</v>
      </c>
      <c r="I8" s="10">
        <f t="shared" si="0"/>
        <v>42.71</v>
      </c>
      <c r="J8" s="10">
        <v>79.1</v>
      </c>
      <c r="K8" s="10">
        <f t="shared" si="1"/>
        <v>31.64</v>
      </c>
      <c r="L8" s="6">
        <f t="shared" si="2"/>
        <v>74.35</v>
      </c>
      <c r="M8" s="6">
        <v>3</v>
      </c>
      <c r="N8" s="6"/>
      <c r="O8" s="6"/>
    </row>
    <row r="9" ht="25" customHeight="1" spans="1:15">
      <c r="A9" s="6">
        <v>7</v>
      </c>
      <c r="B9" s="6" t="s">
        <v>36</v>
      </c>
      <c r="C9" s="6" t="s">
        <v>37</v>
      </c>
      <c r="D9" s="6" t="s">
        <v>38</v>
      </c>
      <c r="E9" s="6" t="s">
        <v>19</v>
      </c>
      <c r="F9" s="6" t="s">
        <v>39</v>
      </c>
      <c r="G9" s="6" t="s">
        <v>21</v>
      </c>
      <c r="H9" s="6">
        <v>71.1</v>
      </c>
      <c r="I9" s="10">
        <f t="shared" si="0"/>
        <v>42.66</v>
      </c>
      <c r="J9" s="10">
        <v>79.78</v>
      </c>
      <c r="K9" s="10">
        <f t="shared" si="1"/>
        <v>31.91</v>
      </c>
      <c r="L9" s="6">
        <f t="shared" si="2"/>
        <v>74.57</v>
      </c>
      <c r="M9" s="6">
        <v>1</v>
      </c>
      <c r="N9" s="6" t="s">
        <v>22</v>
      </c>
      <c r="O9" s="6"/>
    </row>
    <row r="10" ht="25" customHeight="1" spans="1:15">
      <c r="A10" s="6">
        <v>8</v>
      </c>
      <c r="B10" s="6" t="s">
        <v>40</v>
      </c>
      <c r="C10" s="6" t="s">
        <v>37</v>
      </c>
      <c r="D10" s="6" t="s">
        <v>38</v>
      </c>
      <c r="E10" s="6" t="s">
        <v>19</v>
      </c>
      <c r="F10" s="6" t="s">
        <v>41</v>
      </c>
      <c r="G10" s="6" t="s">
        <v>21</v>
      </c>
      <c r="H10" s="6">
        <v>68.58</v>
      </c>
      <c r="I10" s="10">
        <f t="shared" si="0"/>
        <v>41.15</v>
      </c>
      <c r="J10" s="10">
        <v>80.94</v>
      </c>
      <c r="K10" s="10">
        <f t="shared" si="1"/>
        <v>32.38</v>
      </c>
      <c r="L10" s="6">
        <f t="shared" si="2"/>
        <v>73.53</v>
      </c>
      <c r="M10" s="6">
        <v>2</v>
      </c>
      <c r="N10" s="6"/>
      <c r="O10" s="6"/>
    </row>
    <row r="11" ht="25" customHeight="1" spans="1:15">
      <c r="A11" s="6">
        <v>9</v>
      </c>
      <c r="B11" s="6" t="s">
        <v>42</v>
      </c>
      <c r="C11" s="6" t="s">
        <v>37</v>
      </c>
      <c r="D11" s="6" t="s">
        <v>38</v>
      </c>
      <c r="E11" s="6" t="s">
        <v>19</v>
      </c>
      <c r="F11" s="6" t="s">
        <v>43</v>
      </c>
      <c r="G11" s="6" t="s">
        <v>21</v>
      </c>
      <c r="H11" s="6">
        <v>68.28</v>
      </c>
      <c r="I11" s="10">
        <f t="shared" si="0"/>
        <v>40.97</v>
      </c>
      <c r="J11" s="10">
        <v>80.78</v>
      </c>
      <c r="K11" s="10">
        <f t="shared" si="1"/>
        <v>32.31</v>
      </c>
      <c r="L11" s="6">
        <f t="shared" si="2"/>
        <v>73.28</v>
      </c>
      <c r="M11" s="6">
        <v>3</v>
      </c>
      <c r="N11" s="6"/>
      <c r="O11" s="6"/>
    </row>
    <row r="12" ht="25" customHeight="1" spans="1:15">
      <c r="A12" s="6">
        <v>10</v>
      </c>
      <c r="B12" s="6" t="s">
        <v>44</v>
      </c>
      <c r="C12" s="6" t="s">
        <v>37</v>
      </c>
      <c r="D12" s="6" t="s">
        <v>45</v>
      </c>
      <c r="E12" s="6" t="s">
        <v>29</v>
      </c>
      <c r="F12" s="6" t="s">
        <v>46</v>
      </c>
      <c r="G12" s="6" t="s">
        <v>31</v>
      </c>
      <c r="H12" s="6">
        <v>78.52</v>
      </c>
      <c r="I12" s="10">
        <f t="shared" si="0"/>
        <v>47.11</v>
      </c>
      <c r="J12" s="10">
        <v>80.48</v>
      </c>
      <c r="K12" s="10">
        <f t="shared" si="1"/>
        <v>32.19</v>
      </c>
      <c r="L12" s="6">
        <f t="shared" si="2"/>
        <v>79.3</v>
      </c>
      <c r="M12" s="6">
        <v>1</v>
      </c>
      <c r="N12" s="6" t="s">
        <v>22</v>
      </c>
      <c r="O12" s="6"/>
    </row>
    <row r="13" ht="25" customHeight="1" spans="1:15">
      <c r="A13" s="6">
        <v>11</v>
      </c>
      <c r="B13" s="6" t="s">
        <v>47</v>
      </c>
      <c r="C13" s="6" t="s">
        <v>37</v>
      </c>
      <c r="D13" s="6" t="s">
        <v>45</v>
      </c>
      <c r="E13" s="6" t="s">
        <v>29</v>
      </c>
      <c r="F13" s="6" t="s">
        <v>48</v>
      </c>
      <c r="G13" s="6" t="s">
        <v>31</v>
      </c>
      <c r="H13" s="6">
        <v>77.09</v>
      </c>
      <c r="I13" s="10">
        <f t="shared" si="0"/>
        <v>46.25</v>
      </c>
      <c r="J13" s="10">
        <v>80.76</v>
      </c>
      <c r="K13" s="10">
        <f t="shared" si="1"/>
        <v>32.3</v>
      </c>
      <c r="L13" s="6">
        <f t="shared" si="2"/>
        <v>78.55</v>
      </c>
      <c r="M13" s="6">
        <v>2</v>
      </c>
      <c r="N13" s="6"/>
      <c r="O13" s="6"/>
    </row>
    <row r="14" ht="25" customHeight="1" spans="1:15">
      <c r="A14" s="6">
        <v>12</v>
      </c>
      <c r="B14" s="6" t="s">
        <v>49</v>
      </c>
      <c r="C14" s="6" t="s">
        <v>37</v>
      </c>
      <c r="D14" s="6" t="s">
        <v>45</v>
      </c>
      <c r="E14" s="6" t="s">
        <v>29</v>
      </c>
      <c r="F14" s="6" t="s">
        <v>50</v>
      </c>
      <c r="G14" s="6" t="s">
        <v>31</v>
      </c>
      <c r="H14" s="6">
        <v>75.73</v>
      </c>
      <c r="I14" s="10">
        <f t="shared" si="0"/>
        <v>45.44</v>
      </c>
      <c r="J14" s="10">
        <v>81.5</v>
      </c>
      <c r="K14" s="10">
        <f t="shared" si="1"/>
        <v>32.6</v>
      </c>
      <c r="L14" s="6">
        <f t="shared" si="2"/>
        <v>78.04</v>
      </c>
      <c r="M14" s="6">
        <v>3</v>
      </c>
      <c r="N14" s="6"/>
      <c r="O14" s="6"/>
    </row>
    <row r="15" ht="25" customHeight="1" spans="1:15">
      <c r="A15" s="6">
        <v>13</v>
      </c>
      <c r="B15" s="6" t="s">
        <v>51</v>
      </c>
      <c r="C15" s="6" t="s">
        <v>52</v>
      </c>
      <c r="D15" s="6" t="s">
        <v>53</v>
      </c>
      <c r="E15" s="6" t="s">
        <v>19</v>
      </c>
      <c r="F15" s="6" t="s">
        <v>54</v>
      </c>
      <c r="G15" s="6" t="s">
        <v>21</v>
      </c>
      <c r="H15" s="6">
        <v>74.48</v>
      </c>
      <c r="I15" s="10">
        <f t="shared" si="0"/>
        <v>44.69</v>
      </c>
      <c r="J15" s="10">
        <v>79.24</v>
      </c>
      <c r="K15" s="10">
        <f t="shared" si="1"/>
        <v>31.7</v>
      </c>
      <c r="L15" s="6">
        <f t="shared" si="2"/>
        <v>76.39</v>
      </c>
      <c r="M15" s="6">
        <v>1</v>
      </c>
      <c r="N15" s="6" t="s">
        <v>22</v>
      </c>
      <c r="O15" s="6"/>
    </row>
    <row r="16" ht="25" customHeight="1" spans="1:15">
      <c r="A16" s="6">
        <v>14</v>
      </c>
      <c r="B16" s="6" t="s">
        <v>55</v>
      </c>
      <c r="C16" s="6" t="s">
        <v>52</v>
      </c>
      <c r="D16" s="6" t="s">
        <v>53</v>
      </c>
      <c r="E16" s="6" t="s">
        <v>19</v>
      </c>
      <c r="F16" s="6" t="s">
        <v>56</v>
      </c>
      <c r="G16" s="6" t="s">
        <v>21</v>
      </c>
      <c r="H16" s="6">
        <v>73.33</v>
      </c>
      <c r="I16" s="10">
        <f t="shared" si="0"/>
        <v>44</v>
      </c>
      <c r="J16" s="10">
        <v>79.6</v>
      </c>
      <c r="K16" s="10">
        <f t="shared" si="1"/>
        <v>31.84</v>
      </c>
      <c r="L16" s="6">
        <f t="shared" si="2"/>
        <v>75.84</v>
      </c>
      <c r="M16" s="6">
        <v>2</v>
      </c>
      <c r="N16" s="6"/>
      <c r="O16" s="6"/>
    </row>
    <row r="17" ht="25" customHeight="1" spans="1:15">
      <c r="A17" s="6">
        <v>15</v>
      </c>
      <c r="B17" s="6" t="s">
        <v>57</v>
      </c>
      <c r="C17" s="6" t="s">
        <v>52</v>
      </c>
      <c r="D17" s="6" t="s">
        <v>53</v>
      </c>
      <c r="E17" s="6" t="s">
        <v>19</v>
      </c>
      <c r="F17" s="6" t="s">
        <v>58</v>
      </c>
      <c r="G17" s="6" t="s">
        <v>21</v>
      </c>
      <c r="H17" s="6">
        <v>72.15</v>
      </c>
      <c r="I17" s="10">
        <f t="shared" si="0"/>
        <v>43.29</v>
      </c>
      <c r="J17" s="10">
        <v>80.34</v>
      </c>
      <c r="K17" s="10">
        <f t="shared" si="1"/>
        <v>32.14</v>
      </c>
      <c r="L17" s="6">
        <f t="shared" si="2"/>
        <v>75.43</v>
      </c>
      <c r="M17" s="6">
        <v>3</v>
      </c>
      <c r="N17" s="6"/>
      <c r="O17" s="6"/>
    </row>
    <row r="18" ht="25" customHeight="1" spans="1:15">
      <c r="A18" s="6">
        <v>16</v>
      </c>
      <c r="B18" s="6" t="s">
        <v>59</v>
      </c>
      <c r="C18" s="6" t="s">
        <v>52</v>
      </c>
      <c r="D18" s="6" t="s">
        <v>60</v>
      </c>
      <c r="E18" s="6" t="s">
        <v>29</v>
      </c>
      <c r="F18" s="6" t="s">
        <v>61</v>
      </c>
      <c r="G18" s="6" t="s">
        <v>31</v>
      </c>
      <c r="H18" s="6">
        <v>77.82</v>
      </c>
      <c r="I18" s="10">
        <f t="shared" si="0"/>
        <v>46.69</v>
      </c>
      <c r="J18" s="10">
        <v>81.22</v>
      </c>
      <c r="K18" s="10">
        <f t="shared" si="1"/>
        <v>32.49</v>
      </c>
      <c r="L18" s="6">
        <f t="shared" si="2"/>
        <v>79.18</v>
      </c>
      <c r="M18" s="6">
        <v>1</v>
      </c>
      <c r="N18" s="6" t="s">
        <v>22</v>
      </c>
      <c r="O18" s="6"/>
    </row>
    <row r="19" ht="25" customHeight="1" spans="1:15">
      <c r="A19" s="6">
        <v>17</v>
      </c>
      <c r="B19" s="6" t="s">
        <v>62</v>
      </c>
      <c r="C19" s="6" t="s">
        <v>52</v>
      </c>
      <c r="D19" s="6" t="s">
        <v>60</v>
      </c>
      <c r="E19" s="6" t="s">
        <v>29</v>
      </c>
      <c r="F19" s="6" t="s">
        <v>63</v>
      </c>
      <c r="G19" s="6" t="s">
        <v>31</v>
      </c>
      <c r="H19" s="6">
        <v>76.3</v>
      </c>
      <c r="I19" s="10">
        <f t="shared" si="0"/>
        <v>45.78</v>
      </c>
      <c r="J19" s="10">
        <v>81.2</v>
      </c>
      <c r="K19" s="10">
        <f t="shared" si="1"/>
        <v>32.48</v>
      </c>
      <c r="L19" s="6">
        <f t="shared" si="2"/>
        <v>78.26</v>
      </c>
      <c r="M19" s="6">
        <v>2</v>
      </c>
      <c r="N19" s="6"/>
      <c r="O19" s="6"/>
    </row>
    <row r="20" ht="25" customHeight="1" spans="1:15">
      <c r="A20" s="6">
        <v>18</v>
      </c>
      <c r="B20" s="6" t="s">
        <v>64</v>
      </c>
      <c r="C20" s="6" t="s">
        <v>52</v>
      </c>
      <c r="D20" s="6" t="s">
        <v>60</v>
      </c>
      <c r="E20" s="6" t="s">
        <v>29</v>
      </c>
      <c r="F20" s="6" t="s">
        <v>65</v>
      </c>
      <c r="G20" s="6" t="s">
        <v>31</v>
      </c>
      <c r="H20" s="6">
        <v>74.22</v>
      </c>
      <c r="I20" s="10">
        <f t="shared" si="0"/>
        <v>44.53</v>
      </c>
      <c r="J20" s="10">
        <v>79.56</v>
      </c>
      <c r="K20" s="10">
        <f t="shared" si="1"/>
        <v>31.82</v>
      </c>
      <c r="L20" s="6">
        <f t="shared" si="2"/>
        <v>76.35</v>
      </c>
      <c r="M20" s="6">
        <v>3</v>
      </c>
      <c r="N20" s="6"/>
      <c r="O20" s="6"/>
    </row>
    <row r="21" ht="25" customHeight="1" spans="1:15">
      <c r="A21" s="6">
        <v>19</v>
      </c>
      <c r="B21" s="6" t="s">
        <v>66</v>
      </c>
      <c r="C21" s="6" t="s">
        <v>67</v>
      </c>
      <c r="D21" s="6" t="s">
        <v>68</v>
      </c>
      <c r="E21" s="6" t="s">
        <v>19</v>
      </c>
      <c r="F21" s="6" t="s">
        <v>69</v>
      </c>
      <c r="G21" s="6" t="s">
        <v>21</v>
      </c>
      <c r="H21" s="7">
        <v>82</v>
      </c>
      <c r="I21" s="10">
        <f t="shared" si="0"/>
        <v>49.2</v>
      </c>
      <c r="J21" s="10">
        <v>80.4</v>
      </c>
      <c r="K21" s="10">
        <f t="shared" si="1"/>
        <v>32.16</v>
      </c>
      <c r="L21" s="6">
        <f t="shared" si="2"/>
        <v>81.36</v>
      </c>
      <c r="M21" s="12">
        <v>1</v>
      </c>
      <c r="N21" s="6" t="s">
        <v>22</v>
      </c>
      <c r="O21" s="6"/>
    </row>
    <row r="22" ht="25" customHeight="1" spans="1:15">
      <c r="A22" s="6">
        <v>20</v>
      </c>
      <c r="B22" s="6" t="s">
        <v>70</v>
      </c>
      <c r="C22" s="6" t="s">
        <v>67</v>
      </c>
      <c r="D22" s="6" t="s">
        <v>68</v>
      </c>
      <c r="E22" s="6" t="s">
        <v>19</v>
      </c>
      <c r="F22" s="6" t="s">
        <v>71</v>
      </c>
      <c r="G22" s="6" t="s">
        <v>21</v>
      </c>
      <c r="H22" s="6">
        <v>75.93</v>
      </c>
      <c r="I22" s="10">
        <f t="shared" si="0"/>
        <v>45.56</v>
      </c>
      <c r="J22" s="10">
        <v>78.54</v>
      </c>
      <c r="K22" s="10">
        <f t="shared" si="1"/>
        <v>31.42</v>
      </c>
      <c r="L22" s="6">
        <f t="shared" si="2"/>
        <v>76.98</v>
      </c>
      <c r="M22" s="6">
        <v>2</v>
      </c>
      <c r="N22" s="6"/>
      <c r="O22" s="6"/>
    </row>
    <row r="23" ht="25" customHeight="1" spans="1:15">
      <c r="A23" s="6">
        <v>21</v>
      </c>
      <c r="B23" s="6" t="s">
        <v>72</v>
      </c>
      <c r="C23" s="6" t="s">
        <v>67</v>
      </c>
      <c r="D23" s="6" t="s">
        <v>68</v>
      </c>
      <c r="E23" s="6" t="s">
        <v>19</v>
      </c>
      <c r="F23" s="6" t="s">
        <v>73</v>
      </c>
      <c r="G23" s="6" t="s">
        <v>21</v>
      </c>
      <c r="H23" s="6">
        <v>69.79</v>
      </c>
      <c r="I23" s="10">
        <f t="shared" si="0"/>
        <v>41.87</v>
      </c>
      <c r="J23" s="10">
        <v>80.28</v>
      </c>
      <c r="K23" s="10">
        <f t="shared" si="1"/>
        <v>32.11</v>
      </c>
      <c r="L23" s="6">
        <f t="shared" si="2"/>
        <v>73.98</v>
      </c>
      <c r="M23" s="6">
        <v>3</v>
      </c>
      <c r="N23" s="6"/>
      <c r="O23" s="6"/>
    </row>
    <row r="24" ht="25" customHeight="1" spans="1:15">
      <c r="A24" s="6">
        <v>22</v>
      </c>
      <c r="B24" s="6" t="s">
        <v>74</v>
      </c>
      <c r="C24" s="6" t="s">
        <v>67</v>
      </c>
      <c r="D24" s="6" t="s">
        <v>75</v>
      </c>
      <c r="E24" s="6" t="s">
        <v>29</v>
      </c>
      <c r="F24" s="6" t="s">
        <v>76</v>
      </c>
      <c r="G24" s="6" t="s">
        <v>31</v>
      </c>
      <c r="H24" s="6">
        <v>81.31</v>
      </c>
      <c r="I24" s="10">
        <f t="shared" si="0"/>
        <v>48.79</v>
      </c>
      <c r="J24" s="10">
        <v>79.56</v>
      </c>
      <c r="K24" s="10">
        <f t="shared" si="1"/>
        <v>31.82</v>
      </c>
      <c r="L24" s="6">
        <f t="shared" si="2"/>
        <v>80.61</v>
      </c>
      <c r="M24" s="6">
        <v>1</v>
      </c>
      <c r="N24" s="6" t="s">
        <v>22</v>
      </c>
      <c r="O24" s="6"/>
    </row>
    <row r="25" ht="25" customHeight="1" spans="1:15">
      <c r="A25" s="6">
        <v>23</v>
      </c>
      <c r="B25" s="6" t="s">
        <v>77</v>
      </c>
      <c r="C25" s="6" t="s">
        <v>67</v>
      </c>
      <c r="D25" s="6" t="s">
        <v>75</v>
      </c>
      <c r="E25" s="6" t="s">
        <v>29</v>
      </c>
      <c r="F25" s="6" t="s">
        <v>78</v>
      </c>
      <c r="G25" s="6" t="s">
        <v>31</v>
      </c>
      <c r="H25" s="6">
        <v>76.19</v>
      </c>
      <c r="I25" s="10">
        <f t="shared" si="0"/>
        <v>45.71</v>
      </c>
      <c r="J25" s="10">
        <v>79.7</v>
      </c>
      <c r="K25" s="10">
        <f t="shared" si="1"/>
        <v>31.88</v>
      </c>
      <c r="L25" s="6">
        <f t="shared" si="2"/>
        <v>77.59</v>
      </c>
      <c r="M25" s="6">
        <v>2</v>
      </c>
      <c r="N25" s="6"/>
      <c r="O25" s="6"/>
    </row>
    <row r="26" ht="25" customHeight="1" spans="1:15">
      <c r="A26" s="6">
        <v>24</v>
      </c>
      <c r="B26" s="6" t="s">
        <v>79</v>
      </c>
      <c r="C26" s="6" t="s">
        <v>67</v>
      </c>
      <c r="D26" s="6" t="s">
        <v>75</v>
      </c>
      <c r="E26" s="6" t="s">
        <v>29</v>
      </c>
      <c r="F26" s="6" t="s">
        <v>80</v>
      </c>
      <c r="G26" s="6" t="s">
        <v>31</v>
      </c>
      <c r="H26" s="6">
        <v>76.43</v>
      </c>
      <c r="I26" s="10">
        <f t="shared" si="0"/>
        <v>45.86</v>
      </c>
      <c r="J26" s="10">
        <v>0</v>
      </c>
      <c r="K26" s="10">
        <f t="shared" si="1"/>
        <v>0</v>
      </c>
      <c r="L26" s="6">
        <f t="shared" si="2"/>
        <v>45.86</v>
      </c>
      <c r="M26" s="6">
        <v>3</v>
      </c>
      <c r="N26" s="6"/>
      <c r="O26" s="6"/>
    </row>
    <row r="27" ht="25" customHeight="1" spans="1:15">
      <c r="A27" s="6">
        <v>25</v>
      </c>
      <c r="B27" s="6" t="s">
        <v>81</v>
      </c>
      <c r="C27" s="6" t="s">
        <v>82</v>
      </c>
      <c r="D27" s="6" t="s">
        <v>83</v>
      </c>
      <c r="E27" s="6" t="s">
        <v>19</v>
      </c>
      <c r="F27" s="6" t="s">
        <v>84</v>
      </c>
      <c r="G27" s="6" t="s">
        <v>21</v>
      </c>
      <c r="H27" s="6">
        <v>68.19</v>
      </c>
      <c r="I27" s="10">
        <f t="shared" si="0"/>
        <v>40.91</v>
      </c>
      <c r="J27" s="10">
        <v>79.96</v>
      </c>
      <c r="K27" s="10">
        <f t="shared" si="1"/>
        <v>31.98</v>
      </c>
      <c r="L27" s="6">
        <f t="shared" si="2"/>
        <v>72.89</v>
      </c>
      <c r="M27" s="6">
        <v>1</v>
      </c>
      <c r="N27" s="6" t="s">
        <v>22</v>
      </c>
      <c r="O27" s="6"/>
    </row>
    <row r="28" ht="25" customHeight="1" spans="1:15">
      <c r="A28" s="6">
        <v>26</v>
      </c>
      <c r="B28" s="6" t="s">
        <v>85</v>
      </c>
      <c r="C28" s="6" t="s">
        <v>82</v>
      </c>
      <c r="D28" s="6" t="s">
        <v>83</v>
      </c>
      <c r="E28" s="6" t="s">
        <v>19</v>
      </c>
      <c r="F28" s="6" t="s">
        <v>86</v>
      </c>
      <c r="G28" s="6" t="s">
        <v>21</v>
      </c>
      <c r="H28" s="6">
        <v>67.7</v>
      </c>
      <c r="I28" s="10">
        <f t="shared" si="0"/>
        <v>40.62</v>
      </c>
      <c r="J28" s="10">
        <v>80.64</v>
      </c>
      <c r="K28" s="10">
        <f t="shared" si="1"/>
        <v>32.26</v>
      </c>
      <c r="L28" s="6">
        <f t="shared" si="2"/>
        <v>72.88</v>
      </c>
      <c r="M28" s="6">
        <v>2</v>
      </c>
      <c r="N28" s="6"/>
      <c r="O28" s="6"/>
    </row>
    <row r="29" ht="25" customHeight="1" spans="1:15">
      <c r="A29" s="6">
        <v>27</v>
      </c>
      <c r="B29" s="6" t="s">
        <v>87</v>
      </c>
      <c r="C29" s="6" t="s">
        <v>82</v>
      </c>
      <c r="D29" s="6" t="s">
        <v>83</v>
      </c>
      <c r="E29" s="6" t="s">
        <v>19</v>
      </c>
      <c r="F29" s="6" t="s">
        <v>88</v>
      </c>
      <c r="G29" s="6" t="s">
        <v>21</v>
      </c>
      <c r="H29" s="6">
        <v>66.74</v>
      </c>
      <c r="I29" s="10">
        <f t="shared" si="0"/>
        <v>40.04</v>
      </c>
      <c r="J29" s="10">
        <v>78.38</v>
      </c>
      <c r="K29" s="10">
        <f t="shared" si="1"/>
        <v>31.35</v>
      </c>
      <c r="L29" s="6">
        <f t="shared" si="2"/>
        <v>71.39</v>
      </c>
      <c r="M29" s="6">
        <v>3</v>
      </c>
      <c r="N29" s="6"/>
      <c r="O29" s="6"/>
    </row>
    <row r="30" ht="25" customHeight="1" spans="1:15">
      <c r="A30" s="6">
        <v>28</v>
      </c>
      <c r="B30" s="6" t="s">
        <v>89</v>
      </c>
      <c r="C30" s="6" t="s">
        <v>82</v>
      </c>
      <c r="D30" s="6" t="s">
        <v>90</v>
      </c>
      <c r="E30" s="6" t="s">
        <v>29</v>
      </c>
      <c r="F30" s="6" t="s">
        <v>91</v>
      </c>
      <c r="G30" s="6" t="s">
        <v>31</v>
      </c>
      <c r="H30" s="6">
        <v>79.82</v>
      </c>
      <c r="I30" s="10">
        <f t="shared" si="0"/>
        <v>47.89</v>
      </c>
      <c r="J30" s="10">
        <v>80.58</v>
      </c>
      <c r="K30" s="10">
        <f t="shared" si="1"/>
        <v>32.23</v>
      </c>
      <c r="L30" s="6">
        <f t="shared" si="2"/>
        <v>80.12</v>
      </c>
      <c r="M30" s="6">
        <v>1</v>
      </c>
      <c r="N30" s="6" t="s">
        <v>22</v>
      </c>
      <c r="O30" s="6"/>
    </row>
    <row r="31" ht="25" customHeight="1" spans="1:15">
      <c r="A31" s="6">
        <v>29</v>
      </c>
      <c r="B31" s="6" t="s">
        <v>92</v>
      </c>
      <c r="C31" s="6" t="s">
        <v>82</v>
      </c>
      <c r="D31" s="6" t="s">
        <v>90</v>
      </c>
      <c r="E31" s="6" t="s">
        <v>29</v>
      </c>
      <c r="F31" s="6" t="s">
        <v>93</v>
      </c>
      <c r="G31" s="6" t="s">
        <v>31</v>
      </c>
      <c r="H31" s="6">
        <v>77.35</v>
      </c>
      <c r="I31" s="10">
        <f t="shared" si="0"/>
        <v>46.41</v>
      </c>
      <c r="J31" s="10">
        <v>79.44</v>
      </c>
      <c r="K31" s="10">
        <f t="shared" si="1"/>
        <v>31.78</v>
      </c>
      <c r="L31" s="6">
        <f t="shared" si="2"/>
        <v>78.19</v>
      </c>
      <c r="M31" s="6">
        <v>2</v>
      </c>
      <c r="N31" s="6"/>
      <c r="O31" s="6"/>
    </row>
    <row r="32" ht="25" customHeight="1" spans="1:15">
      <c r="A32" s="6">
        <v>30</v>
      </c>
      <c r="B32" s="6" t="s">
        <v>94</v>
      </c>
      <c r="C32" s="6" t="s">
        <v>82</v>
      </c>
      <c r="D32" s="6" t="s">
        <v>90</v>
      </c>
      <c r="E32" s="6" t="s">
        <v>29</v>
      </c>
      <c r="F32" s="6" t="s">
        <v>95</v>
      </c>
      <c r="G32" s="6" t="s">
        <v>31</v>
      </c>
      <c r="H32" s="6">
        <v>75.83</v>
      </c>
      <c r="I32" s="10">
        <f t="shared" si="0"/>
        <v>45.5</v>
      </c>
      <c r="J32" s="10">
        <v>79.24</v>
      </c>
      <c r="K32" s="10">
        <f t="shared" si="1"/>
        <v>31.7</v>
      </c>
      <c r="L32" s="6">
        <f t="shared" si="2"/>
        <v>77.2</v>
      </c>
      <c r="M32" s="6">
        <v>3</v>
      </c>
      <c r="N32" s="6"/>
      <c r="O32" s="6"/>
    </row>
    <row r="33" ht="25" customHeight="1" spans="1:15">
      <c r="A33" s="6">
        <v>31</v>
      </c>
      <c r="B33" s="6" t="s">
        <v>96</v>
      </c>
      <c r="C33" s="6" t="s">
        <v>97</v>
      </c>
      <c r="D33" s="6" t="s">
        <v>98</v>
      </c>
      <c r="E33" s="6" t="s">
        <v>19</v>
      </c>
      <c r="F33" s="6" t="s">
        <v>99</v>
      </c>
      <c r="G33" s="6" t="s">
        <v>21</v>
      </c>
      <c r="H33" s="6">
        <v>75.82</v>
      </c>
      <c r="I33" s="10">
        <f t="shared" si="0"/>
        <v>45.49</v>
      </c>
      <c r="J33" s="10">
        <v>81.26</v>
      </c>
      <c r="K33" s="10">
        <f t="shared" si="1"/>
        <v>32.5</v>
      </c>
      <c r="L33" s="6">
        <f t="shared" si="2"/>
        <v>77.99</v>
      </c>
      <c r="M33" s="6">
        <v>1</v>
      </c>
      <c r="N33" s="6" t="s">
        <v>22</v>
      </c>
      <c r="O33" s="6"/>
    </row>
    <row r="34" ht="25" customHeight="1" spans="1:15">
      <c r="A34" s="6">
        <v>32</v>
      </c>
      <c r="B34" s="6" t="s">
        <v>100</v>
      </c>
      <c r="C34" s="6" t="s">
        <v>97</v>
      </c>
      <c r="D34" s="6" t="s">
        <v>98</v>
      </c>
      <c r="E34" s="6" t="s">
        <v>19</v>
      </c>
      <c r="F34" s="6" t="s">
        <v>101</v>
      </c>
      <c r="G34" s="6" t="s">
        <v>21</v>
      </c>
      <c r="H34" s="6">
        <v>74.5</v>
      </c>
      <c r="I34" s="10">
        <f t="shared" si="0"/>
        <v>44.7</v>
      </c>
      <c r="J34" s="10">
        <v>79.84</v>
      </c>
      <c r="K34" s="10">
        <f t="shared" si="1"/>
        <v>31.94</v>
      </c>
      <c r="L34" s="6">
        <f t="shared" si="2"/>
        <v>76.64</v>
      </c>
      <c r="M34" s="6">
        <v>2</v>
      </c>
      <c r="N34" s="6"/>
      <c r="O34" s="6"/>
    </row>
    <row r="35" ht="25" customHeight="1" spans="1:15">
      <c r="A35" s="6">
        <v>33</v>
      </c>
      <c r="B35" s="6" t="s">
        <v>102</v>
      </c>
      <c r="C35" s="6" t="s">
        <v>97</v>
      </c>
      <c r="D35" s="6" t="s">
        <v>98</v>
      </c>
      <c r="E35" s="6" t="s">
        <v>19</v>
      </c>
      <c r="F35" s="6" t="s">
        <v>103</v>
      </c>
      <c r="G35" s="6" t="s">
        <v>21</v>
      </c>
      <c r="H35" s="6">
        <v>61.66</v>
      </c>
      <c r="I35" s="10">
        <f t="shared" si="0"/>
        <v>37</v>
      </c>
      <c r="J35" s="10">
        <v>78.94</v>
      </c>
      <c r="K35" s="10">
        <f t="shared" si="1"/>
        <v>31.58</v>
      </c>
      <c r="L35" s="6">
        <f t="shared" si="2"/>
        <v>68.58</v>
      </c>
      <c r="M35" s="6">
        <v>3</v>
      </c>
      <c r="N35" s="6"/>
      <c r="O35" s="6"/>
    </row>
    <row r="36" ht="25" customHeight="1" spans="1:15">
      <c r="A36" s="6">
        <v>34</v>
      </c>
      <c r="B36" s="6" t="s">
        <v>104</v>
      </c>
      <c r="C36" s="6" t="s">
        <v>97</v>
      </c>
      <c r="D36" s="6" t="s">
        <v>105</v>
      </c>
      <c r="E36" s="6" t="s">
        <v>29</v>
      </c>
      <c r="F36" s="6" t="s">
        <v>106</v>
      </c>
      <c r="G36" s="6" t="s">
        <v>31</v>
      </c>
      <c r="H36" s="6">
        <v>70.9</v>
      </c>
      <c r="I36" s="10">
        <f t="shared" si="0"/>
        <v>42.54</v>
      </c>
      <c r="J36" s="10">
        <v>80.92</v>
      </c>
      <c r="K36" s="10">
        <f t="shared" si="1"/>
        <v>32.37</v>
      </c>
      <c r="L36" s="6">
        <f t="shared" si="2"/>
        <v>74.91</v>
      </c>
      <c r="M36" s="6">
        <v>1</v>
      </c>
      <c r="N36" s="6" t="s">
        <v>22</v>
      </c>
      <c r="O36" s="6"/>
    </row>
    <row r="37" ht="25" customHeight="1" spans="1:15">
      <c r="A37" s="6">
        <v>35</v>
      </c>
      <c r="B37" s="6" t="s">
        <v>107</v>
      </c>
      <c r="C37" s="6" t="s">
        <v>97</v>
      </c>
      <c r="D37" s="6" t="s">
        <v>105</v>
      </c>
      <c r="E37" s="6" t="s">
        <v>29</v>
      </c>
      <c r="F37" s="6" t="s">
        <v>108</v>
      </c>
      <c r="G37" s="6" t="s">
        <v>31</v>
      </c>
      <c r="H37" s="6">
        <v>69.27</v>
      </c>
      <c r="I37" s="10">
        <f t="shared" si="0"/>
        <v>41.56</v>
      </c>
      <c r="J37" s="10">
        <v>80.22</v>
      </c>
      <c r="K37" s="10">
        <f t="shared" si="1"/>
        <v>32.09</v>
      </c>
      <c r="L37" s="6">
        <f t="shared" si="2"/>
        <v>73.65</v>
      </c>
      <c r="M37" s="6">
        <v>2</v>
      </c>
      <c r="N37" s="6"/>
      <c r="O37" s="6"/>
    </row>
    <row r="38" ht="25" customHeight="1" spans="1:15">
      <c r="A38" s="6">
        <v>36</v>
      </c>
      <c r="B38" s="6" t="s">
        <v>109</v>
      </c>
      <c r="C38" s="6" t="s">
        <v>97</v>
      </c>
      <c r="D38" s="6" t="s">
        <v>105</v>
      </c>
      <c r="E38" s="6" t="s">
        <v>29</v>
      </c>
      <c r="F38" s="6" t="s">
        <v>110</v>
      </c>
      <c r="G38" s="6" t="s">
        <v>31</v>
      </c>
      <c r="H38" s="6">
        <v>67.74</v>
      </c>
      <c r="I38" s="10">
        <f t="shared" si="0"/>
        <v>40.64</v>
      </c>
      <c r="J38" s="10">
        <v>80.1</v>
      </c>
      <c r="K38" s="10">
        <f t="shared" si="1"/>
        <v>32.04</v>
      </c>
      <c r="L38" s="6">
        <f t="shared" si="2"/>
        <v>72.68</v>
      </c>
      <c r="M38" s="6">
        <v>3</v>
      </c>
      <c r="N38" s="6"/>
      <c r="O38" s="6"/>
    </row>
    <row r="39" ht="25" customHeight="1" spans="1:15">
      <c r="A39" s="6">
        <v>37</v>
      </c>
      <c r="B39" s="6" t="s">
        <v>111</v>
      </c>
      <c r="C39" s="6" t="s">
        <v>112</v>
      </c>
      <c r="D39" s="6" t="s">
        <v>113</v>
      </c>
      <c r="E39" s="6" t="s">
        <v>19</v>
      </c>
      <c r="F39" s="6" t="s">
        <v>114</v>
      </c>
      <c r="G39" s="6" t="s">
        <v>21</v>
      </c>
      <c r="H39" s="6">
        <v>72.74</v>
      </c>
      <c r="I39" s="10">
        <f t="shared" si="0"/>
        <v>43.64</v>
      </c>
      <c r="J39" s="10">
        <v>80.9</v>
      </c>
      <c r="K39" s="10">
        <f t="shared" si="1"/>
        <v>32.36</v>
      </c>
      <c r="L39" s="6">
        <f t="shared" si="2"/>
        <v>76</v>
      </c>
      <c r="M39" s="6">
        <v>1</v>
      </c>
      <c r="N39" s="6" t="s">
        <v>22</v>
      </c>
      <c r="O39" s="6"/>
    </row>
    <row r="40" ht="25" customHeight="1" spans="1:15">
      <c r="A40" s="6">
        <v>38</v>
      </c>
      <c r="B40" s="6" t="s">
        <v>115</v>
      </c>
      <c r="C40" s="6" t="s">
        <v>112</v>
      </c>
      <c r="D40" s="6" t="s">
        <v>113</v>
      </c>
      <c r="E40" s="6" t="s">
        <v>19</v>
      </c>
      <c r="F40" s="6" t="s">
        <v>116</v>
      </c>
      <c r="G40" s="6" t="s">
        <v>21</v>
      </c>
      <c r="H40" s="6">
        <v>71.68</v>
      </c>
      <c r="I40" s="10">
        <f t="shared" si="0"/>
        <v>43.01</v>
      </c>
      <c r="J40" s="10">
        <v>79.62</v>
      </c>
      <c r="K40" s="10">
        <f t="shared" si="1"/>
        <v>31.85</v>
      </c>
      <c r="L40" s="6">
        <f t="shared" si="2"/>
        <v>74.86</v>
      </c>
      <c r="M40" s="6">
        <v>2</v>
      </c>
      <c r="N40" s="6"/>
      <c r="O40" s="6"/>
    </row>
    <row r="41" ht="25" customHeight="1" spans="1:15">
      <c r="A41" s="6">
        <v>39</v>
      </c>
      <c r="B41" s="6" t="s">
        <v>117</v>
      </c>
      <c r="C41" s="6" t="s">
        <v>112</v>
      </c>
      <c r="D41" s="6" t="s">
        <v>113</v>
      </c>
      <c r="E41" s="6" t="s">
        <v>19</v>
      </c>
      <c r="F41" s="6" t="s">
        <v>118</v>
      </c>
      <c r="G41" s="6" t="s">
        <v>21</v>
      </c>
      <c r="H41" s="6">
        <v>55.81</v>
      </c>
      <c r="I41" s="10">
        <f t="shared" si="0"/>
        <v>33.49</v>
      </c>
      <c r="J41" s="10">
        <v>78.44</v>
      </c>
      <c r="K41" s="10">
        <f t="shared" si="1"/>
        <v>31.38</v>
      </c>
      <c r="L41" s="6">
        <f t="shared" si="2"/>
        <v>64.87</v>
      </c>
      <c r="M41" s="6">
        <v>3</v>
      </c>
      <c r="N41" s="6"/>
      <c r="O41" s="6"/>
    </row>
    <row r="42" ht="25" customHeight="1" spans="1:15">
      <c r="A42" s="6">
        <v>40</v>
      </c>
      <c r="B42" s="6" t="s">
        <v>119</v>
      </c>
      <c r="C42" s="6" t="s">
        <v>112</v>
      </c>
      <c r="D42" s="6" t="s">
        <v>120</v>
      </c>
      <c r="E42" s="6" t="s">
        <v>29</v>
      </c>
      <c r="F42" s="6" t="s">
        <v>121</v>
      </c>
      <c r="G42" s="6" t="s">
        <v>31</v>
      </c>
      <c r="H42" s="6">
        <v>80.58</v>
      </c>
      <c r="I42" s="10">
        <f t="shared" si="0"/>
        <v>48.35</v>
      </c>
      <c r="J42" s="10">
        <v>80.22</v>
      </c>
      <c r="K42" s="10">
        <f t="shared" si="1"/>
        <v>32.09</v>
      </c>
      <c r="L42" s="6">
        <f t="shared" si="2"/>
        <v>80.44</v>
      </c>
      <c r="M42" s="6">
        <v>1</v>
      </c>
      <c r="N42" s="6" t="s">
        <v>22</v>
      </c>
      <c r="O42" s="6"/>
    </row>
    <row r="43" ht="25" customHeight="1" spans="1:15">
      <c r="A43" s="6">
        <v>41</v>
      </c>
      <c r="B43" s="6" t="s">
        <v>122</v>
      </c>
      <c r="C43" s="6" t="s">
        <v>112</v>
      </c>
      <c r="D43" s="6" t="s">
        <v>120</v>
      </c>
      <c r="E43" s="6" t="s">
        <v>29</v>
      </c>
      <c r="F43" s="6" t="s">
        <v>123</v>
      </c>
      <c r="G43" s="6" t="s">
        <v>31</v>
      </c>
      <c r="H43" s="6">
        <v>77.55</v>
      </c>
      <c r="I43" s="10">
        <f t="shared" si="0"/>
        <v>46.53</v>
      </c>
      <c r="J43" s="10">
        <v>80.54</v>
      </c>
      <c r="K43" s="10">
        <f t="shared" si="1"/>
        <v>32.22</v>
      </c>
      <c r="L43" s="6">
        <f t="shared" si="2"/>
        <v>78.75</v>
      </c>
      <c r="M43" s="6">
        <v>2</v>
      </c>
      <c r="N43" s="6"/>
      <c r="O43" s="6"/>
    </row>
    <row r="44" ht="25" customHeight="1" spans="1:15">
      <c r="A44" s="6">
        <v>42</v>
      </c>
      <c r="B44" s="6" t="s">
        <v>124</v>
      </c>
      <c r="C44" s="6" t="s">
        <v>112</v>
      </c>
      <c r="D44" s="6" t="s">
        <v>120</v>
      </c>
      <c r="E44" s="6" t="s">
        <v>29</v>
      </c>
      <c r="F44" s="6" t="s">
        <v>125</v>
      </c>
      <c r="G44" s="6" t="s">
        <v>31</v>
      </c>
      <c r="H44" s="6">
        <v>75.56</v>
      </c>
      <c r="I44" s="10">
        <f t="shared" si="0"/>
        <v>45.34</v>
      </c>
      <c r="J44" s="10">
        <v>80.44</v>
      </c>
      <c r="K44" s="10">
        <f t="shared" si="1"/>
        <v>32.18</v>
      </c>
      <c r="L44" s="6">
        <f t="shared" si="2"/>
        <v>77.52</v>
      </c>
      <c r="M44" s="6">
        <v>3</v>
      </c>
      <c r="N44" s="6"/>
      <c r="O44" s="6"/>
    </row>
    <row r="45" ht="25" customHeight="1" spans="1:15">
      <c r="A45" s="6">
        <v>43</v>
      </c>
      <c r="B45" s="6" t="s">
        <v>126</v>
      </c>
      <c r="C45" s="6" t="s">
        <v>127</v>
      </c>
      <c r="D45" s="6" t="s">
        <v>128</v>
      </c>
      <c r="E45" s="6" t="s">
        <v>19</v>
      </c>
      <c r="F45" s="6" t="s">
        <v>129</v>
      </c>
      <c r="G45" s="6" t="s">
        <v>21</v>
      </c>
      <c r="H45" s="6">
        <v>68.97</v>
      </c>
      <c r="I45" s="10">
        <f t="shared" si="0"/>
        <v>41.38</v>
      </c>
      <c r="J45" s="10">
        <v>81.46</v>
      </c>
      <c r="K45" s="10">
        <f t="shared" si="1"/>
        <v>32.58</v>
      </c>
      <c r="L45" s="6">
        <f t="shared" si="2"/>
        <v>73.96</v>
      </c>
      <c r="M45" s="6">
        <v>1</v>
      </c>
      <c r="N45" s="6" t="s">
        <v>22</v>
      </c>
      <c r="O45" s="6"/>
    </row>
    <row r="46" ht="25" customHeight="1" spans="1:15">
      <c r="A46" s="6">
        <v>44</v>
      </c>
      <c r="B46" s="6" t="s">
        <v>130</v>
      </c>
      <c r="C46" s="6" t="s">
        <v>127</v>
      </c>
      <c r="D46" s="6" t="s">
        <v>128</v>
      </c>
      <c r="E46" s="6" t="s">
        <v>19</v>
      </c>
      <c r="F46" s="6" t="s">
        <v>131</v>
      </c>
      <c r="G46" s="6" t="s">
        <v>21</v>
      </c>
      <c r="H46" s="6">
        <v>67.06</v>
      </c>
      <c r="I46" s="10">
        <f t="shared" si="0"/>
        <v>40.24</v>
      </c>
      <c r="J46" s="10">
        <v>80.04</v>
      </c>
      <c r="K46" s="10">
        <f t="shared" si="1"/>
        <v>32.02</v>
      </c>
      <c r="L46" s="6">
        <f t="shared" si="2"/>
        <v>72.26</v>
      </c>
      <c r="M46" s="6">
        <v>2</v>
      </c>
      <c r="N46" s="6"/>
      <c r="O46" s="6"/>
    </row>
    <row r="47" ht="25" customHeight="1" spans="1:15">
      <c r="A47" s="6">
        <v>45</v>
      </c>
      <c r="B47" s="6" t="s">
        <v>132</v>
      </c>
      <c r="C47" s="6" t="s">
        <v>127</v>
      </c>
      <c r="D47" s="6" t="s">
        <v>128</v>
      </c>
      <c r="E47" s="6" t="s">
        <v>19</v>
      </c>
      <c r="F47" s="6" t="s">
        <v>133</v>
      </c>
      <c r="G47" s="6" t="s">
        <v>21</v>
      </c>
      <c r="H47" s="6">
        <v>67.14</v>
      </c>
      <c r="I47" s="10">
        <f t="shared" si="0"/>
        <v>40.28</v>
      </c>
      <c r="J47" s="10">
        <v>79.02</v>
      </c>
      <c r="K47" s="10">
        <f t="shared" si="1"/>
        <v>31.61</v>
      </c>
      <c r="L47" s="6">
        <f t="shared" si="2"/>
        <v>71.89</v>
      </c>
      <c r="M47" s="6">
        <v>3</v>
      </c>
      <c r="N47" s="6"/>
      <c r="O47" s="6"/>
    </row>
    <row r="48" ht="25" customHeight="1" spans="1:15">
      <c r="A48" s="6">
        <v>46</v>
      </c>
      <c r="B48" s="6" t="s">
        <v>134</v>
      </c>
      <c r="C48" s="6" t="s">
        <v>127</v>
      </c>
      <c r="D48" s="6" t="s">
        <v>135</v>
      </c>
      <c r="E48" s="6" t="s">
        <v>29</v>
      </c>
      <c r="F48" s="6" t="s">
        <v>136</v>
      </c>
      <c r="G48" s="6" t="s">
        <v>31</v>
      </c>
      <c r="H48" s="6">
        <v>81.1</v>
      </c>
      <c r="I48" s="10">
        <f t="shared" si="0"/>
        <v>48.66</v>
      </c>
      <c r="J48" s="10">
        <v>81.56</v>
      </c>
      <c r="K48" s="10">
        <f t="shared" si="1"/>
        <v>32.62</v>
      </c>
      <c r="L48" s="6">
        <f t="shared" si="2"/>
        <v>81.28</v>
      </c>
      <c r="M48" s="6">
        <v>1</v>
      </c>
      <c r="N48" s="6" t="s">
        <v>22</v>
      </c>
      <c r="O48" s="6"/>
    </row>
    <row r="49" ht="25" customHeight="1" spans="1:15">
      <c r="A49" s="6">
        <v>47</v>
      </c>
      <c r="B49" s="6" t="s">
        <v>137</v>
      </c>
      <c r="C49" s="6" t="s">
        <v>127</v>
      </c>
      <c r="D49" s="6" t="s">
        <v>135</v>
      </c>
      <c r="E49" s="6" t="s">
        <v>29</v>
      </c>
      <c r="F49" s="6" t="s">
        <v>138</v>
      </c>
      <c r="G49" s="6" t="s">
        <v>31</v>
      </c>
      <c r="H49" s="6">
        <v>80.89</v>
      </c>
      <c r="I49" s="10">
        <f t="shared" si="0"/>
        <v>48.53</v>
      </c>
      <c r="J49" s="10">
        <v>79.64</v>
      </c>
      <c r="K49" s="10">
        <f t="shared" si="1"/>
        <v>31.86</v>
      </c>
      <c r="L49" s="6">
        <f t="shared" si="2"/>
        <v>80.39</v>
      </c>
      <c r="M49" s="6">
        <v>2</v>
      </c>
      <c r="N49" s="6"/>
      <c r="O49" s="6"/>
    </row>
    <row r="50" ht="25" customHeight="1" spans="1:15">
      <c r="A50" s="6">
        <v>48</v>
      </c>
      <c r="B50" s="6" t="s">
        <v>139</v>
      </c>
      <c r="C50" s="6" t="s">
        <v>127</v>
      </c>
      <c r="D50" s="6" t="s">
        <v>135</v>
      </c>
      <c r="E50" s="6" t="s">
        <v>29</v>
      </c>
      <c r="F50" s="6" t="s">
        <v>140</v>
      </c>
      <c r="G50" s="6" t="s">
        <v>31</v>
      </c>
      <c r="H50" s="6">
        <v>77.1</v>
      </c>
      <c r="I50" s="10">
        <f t="shared" si="0"/>
        <v>46.26</v>
      </c>
      <c r="J50" s="10">
        <v>79</v>
      </c>
      <c r="K50" s="10">
        <f t="shared" si="1"/>
        <v>31.6</v>
      </c>
      <c r="L50" s="6">
        <f t="shared" si="2"/>
        <v>77.86</v>
      </c>
      <c r="M50" s="6">
        <v>3</v>
      </c>
      <c r="N50" s="6"/>
      <c r="O50" s="6"/>
    </row>
    <row r="51" ht="25" customHeight="1" spans="1:15">
      <c r="A51" s="6">
        <v>49</v>
      </c>
      <c r="B51" s="6" t="s">
        <v>141</v>
      </c>
      <c r="C51" s="6" t="s">
        <v>142</v>
      </c>
      <c r="D51" s="6" t="s">
        <v>143</v>
      </c>
      <c r="E51" s="6" t="s">
        <v>19</v>
      </c>
      <c r="F51" s="6" t="s">
        <v>144</v>
      </c>
      <c r="G51" s="6" t="s">
        <v>21</v>
      </c>
      <c r="H51" s="6">
        <v>71.17</v>
      </c>
      <c r="I51" s="10">
        <f t="shared" si="0"/>
        <v>42.7</v>
      </c>
      <c r="J51" s="10">
        <v>80.4</v>
      </c>
      <c r="K51" s="10">
        <f t="shared" si="1"/>
        <v>32.16</v>
      </c>
      <c r="L51" s="6">
        <f t="shared" si="2"/>
        <v>74.86</v>
      </c>
      <c r="M51" s="6">
        <v>1</v>
      </c>
      <c r="N51" s="6" t="s">
        <v>22</v>
      </c>
      <c r="O51" s="6"/>
    </row>
    <row r="52" ht="25" customHeight="1" spans="1:15">
      <c r="A52" s="6">
        <v>50</v>
      </c>
      <c r="B52" s="6" t="s">
        <v>145</v>
      </c>
      <c r="C52" s="6" t="s">
        <v>142</v>
      </c>
      <c r="D52" s="6" t="s">
        <v>143</v>
      </c>
      <c r="E52" s="6" t="s">
        <v>19</v>
      </c>
      <c r="F52" s="6" t="s">
        <v>146</v>
      </c>
      <c r="G52" s="6" t="s">
        <v>21</v>
      </c>
      <c r="H52" s="6">
        <v>65.45</v>
      </c>
      <c r="I52" s="10">
        <f t="shared" si="0"/>
        <v>39.27</v>
      </c>
      <c r="J52" s="10">
        <v>80.26</v>
      </c>
      <c r="K52" s="10">
        <f t="shared" si="1"/>
        <v>32.1</v>
      </c>
      <c r="L52" s="6">
        <f t="shared" si="2"/>
        <v>71.37</v>
      </c>
      <c r="M52" s="6">
        <v>2</v>
      </c>
      <c r="N52" s="6"/>
      <c r="O52" s="6"/>
    </row>
    <row r="53" ht="25" customHeight="1" spans="1:15">
      <c r="A53" s="6">
        <v>51</v>
      </c>
      <c r="B53" s="6" t="s">
        <v>147</v>
      </c>
      <c r="C53" s="6" t="s">
        <v>142</v>
      </c>
      <c r="D53" s="6" t="s">
        <v>143</v>
      </c>
      <c r="E53" s="6" t="s">
        <v>19</v>
      </c>
      <c r="F53" s="6" t="s">
        <v>148</v>
      </c>
      <c r="G53" s="6" t="s">
        <v>21</v>
      </c>
      <c r="H53" s="6">
        <v>64.85</v>
      </c>
      <c r="I53" s="10">
        <f t="shared" si="0"/>
        <v>38.91</v>
      </c>
      <c r="J53" s="10">
        <v>77.72</v>
      </c>
      <c r="K53" s="10">
        <f t="shared" si="1"/>
        <v>31.09</v>
      </c>
      <c r="L53" s="6">
        <f t="shared" si="2"/>
        <v>70</v>
      </c>
      <c r="M53" s="6">
        <v>3</v>
      </c>
      <c r="N53" s="6"/>
      <c r="O53" s="6"/>
    </row>
    <row r="54" ht="25" customHeight="1" spans="1:15">
      <c r="A54" s="6">
        <v>52</v>
      </c>
      <c r="B54" s="6" t="s">
        <v>149</v>
      </c>
      <c r="C54" s="6" t="s">
        <v>142</v>
      </c>
      <c r="D54" s="6" t="s">
        <v>150</v>
      </c>
      <c r="E54" s="6" t="s">
        <v>29</v>
      </c>
      <c r="F54" s="6" t="s">
        <v>151</v>
      </c>
      <c r="G54" s="6" t="s">
        <v>31</v>
      </c>
      <c r="H54" s="6">
        <v>78.61</v>
      </c>
      <c r="I54" s="10">
        <f t="shared" si="0"/>
        <v>47.17</v>
      </c>
      <c r="J54" s="10">
        <v>81</v>
      </c>
      <c r="K54" s="10">
        <f t="shared" si="1"/>
        <v>32.4</v>
      </c>
      <c r="L54" s="6">
        <f t="shared" si="2"/>
        <v>79.57</v>
      </c>
      <c r="M54" s="6">
        <v>1</v>
      </c>
      <c r="N54" s="6" t="s">
        <v>22</v>
      </c>
      <c r="O54" s="6"/>
    </row>
    <row r="55" ht="25" customHeight="1" spans="1:15">
      <c r="A55" s="6">
        <v>53</v>
      </c>
      <c r="B55" s="6" t="s">
        <v>152</v>
      </c>
      <c r="C55" s="6" t="s">
        <v>142</v>
      </c>
      <c r="D55" s="6" t="s">
        <v>150</v>
      </c>
      <c r="E55" s="6" t="s">
        <v>29</v>
      </c>
      <c r="F55" s="6" t="s">
        <v>153</v>
      </c>
      <c r="G55" s="6" t="s">
        <v>31</v>
      </c>
      <c r="H55" s="6">
        <v>73.96</v>
      </c>
      <c r="I55" s="10">
        <f t="shared" si="0"/>
        <v>44.38</v>
      </c>
      <c r="J55" s="10">
        <v>79.98</v>
      </c>
      <c r="K55" s="10">
        <f t="shared" si="1"/>
        <v>31.99</v>
      </c>
      <c r="L55" s="6">
        <f t="shared" si="2"/>
        <v>76.37</v>
      </c>
      <c r="M55" s="6">
        <v>2</v>
      </c>
      <c r="N55" s="6"/>
      <c r="O55" s="6"/>
    </row>
    <row r="56" ht="25" customHeight="1" spans="1:15">
      <c r="A56" s="6">
        <v>54</v>
      </c>
      <c r="B56" s="6" t="s">
        <v>154</v>
      </c>
      <c r="C56" s="6" t="s">
        <v>142</v>
      </c>
      <c r="D56" s="6" t="s">
        <v>150</v>
      </c>
      <c r="E56" s="6" t="s">
        <v>29</v>
      </c>
      <c r="F56" s="6" t="s">
        <v>155</v>
      </c>
      <c r="G56" s="6" t="s">
        <v>31</v>
      </c>
      <c r="H56" s="6">
        <v>69.2</v>
      </c>
      <c r="I56" s="10">
        <f t="shared" si="0"/>
        <v>41.52</v>
      </c>
      <c r="J56" s="10">
        <v>78.7</v>
      </c>
      <c r="K56" s="10">
        <f t="shared" si="1"/>
        <v>31.48</v>
      </c>
      <c r="L56" s="6">
        <f t="shared" si="2"/>
        <v>73</v>
      </c>
      <c r="M56" s="6">
        <v>3</v>
      </c>
      <c r="N56" s="6"/>
      <c r="O56" s="6"/>
    </row>
  </sheetData>
  <sortState ref="A3:O56">
    <sortCondition ref="A3"/>
  </sortState>
  <mergeCells count="1">
    <mergeCell ref="A1:O1"/>
  </mergeCells>
  <printOptions horizontalCentered="1"/>
  <pageMargins left="0.314583333333333" right="0.314583333333333" top="0.590277777777778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2025-07-31T09:26:00Z</dcterms:created>
  <dcterms:modified xsi:type="dcterms:W3CDTF">2025-08-18T09:00:16Z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048DA09736E0405D8ADA13C8EEE88E03_13</vt:lpwstr>
  </property>
  <property fmtid="{D5CDD505-2E9C-101B-9397-08002B2CF9AE}" pid="3" name="KSOProductBuildVer">
    <vt:lpwstr>2052-11.1.0.10116</vt:lpwstr>
  </property>
</Properties>
</file>